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sui\Desktop\「Excelによるアンケート分析」Excelデータ等\"/>
    </mc:Choice>
  </mc:AlternateContent>
  <xr:revisionPtr revIDLastSave="0" documentId="8_{265A520A-D4AB-44D6-AFB2-7D2F07B57261}" xr6:coauthVersionLast="47" xr6:coauthVersionMax="47" xr10:uidLastSave="{00000000-0000-0000-0000-000000000000}"/>
  <bookViews>
    <workbookView xWindow="1560" yWindow="735" windowWidth="11430" windowHeight="12765" xr2:uid="{C37D3EE1-63E2-4F16-A795-FCDA066E5E08}"/>
  </bookViews>
  <sheets>
    <sheet name="付録2　Fisherの直接確率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C9" i="1" s="1"/>
  <c r="D4" i="1"/>
  <c r="B5" i="1"/>
  <c r="C5" i="1"/>
  <c r="D5" i="1"/>
  <c r="C8" i="1"/>
  <c r="C11" i="1"/>
  <c r="C12" i="1"/>
  <c r="C15" i="1"/>
  <c r="C16" i="1"/>
  <c r="C18" i="1" l="1"/>
  <c r="C14" i="1"/>
  <c r="C10" i="1"/>
  <c r="B21" i="1" s="1"/>
  <c r="C17" i="1"/>
  <c r="C13" i="1"/>
  <c r="B20" i="1" l="1"/>
</calcChain>
</file>

<file path=xl/sharedStrings.xml><?xml version="1.0" encoding="utf-8"?>
<sst xmlns="http://schemas.openxmlformats.org/spreadsheetml/2006/main" count="12" uniqueCount="11">
  <si>
    <t>有意確率（両側）</t>
    <rPh sb="0" eb="2">
      <t>ユウイ</t>
    </rPh>
    <rPh sb="2" eb="4">
      <t>カクリツ</t>
    </rPh>
    <rPh sb="5" eb="7">
      <t>リョウガワ</t>
    </rPh>
    <phoneticPr fontId="1"/>
  </si>
  <si>
    <t>有意確率（片側）</t>
    <rPh sb="0" eb="2">
      <t>ユウイ</t>
    </rPh>
    <rPh sb="2" eb="4">
      <t>カクリツ</t>
    </rPh>
    <rPh sb="5" eb="7">
      <t>カタガワ</t>
    </rPh>
    <phoneticPr fontId="1"/>
  </si>
  <si>
    <t>確率</t>
    <rPh sb="0" eb="2">
      <t>カクリツ</t>
    </rPh>
    <phoneticPr fontId="1"/>
  </si>
  <si>
    <t>度数</t>
    <rPh sb="0" eb="2">
      <t>ドスウ</t>
    </rPh>
    <phoneticPr fontId="1"/>
  </si>
  <si>
    <t>計算</t>
    <rPh sb="0" eb="2">
      <t>ケイサン</t>
    </rPh>
    <phoneticPr fontId="1"/>
  </si>
  <si>
    <t>計</t>
    <rPh sb="0" eb="1">
      <t>ケイ</t>
    </rPh>
    <phoneticPr fontId="1"/>
  </si>
  <si>
    <t>飼っていない</t>
    <rPh sb="0" eb="1">
      <t>カ</t>
    </rPh>
    <phoneticPr fontId="1"/>
  </si>
  <si>
    <t>飼っている</t>
    <rPh sb="0" eb="1">
      <t>カ</t>
    </rPh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</si>
  <si>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</si>
  <si>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</si>
  <si>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2×2分割表</t>
    <rPh sb="3" eb="5">
      <t>ブンカツ</t>
    </rPh>
    <rPh sb="5" eb="6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</si>
</sst>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000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1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177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0" borderId="4" xfId="0" applyBorder="1">
      <alignment vertical="center"/>
    </xf>
    <xf numFmtId="177" fontId="0" fillId="0" borderId="5" xfId="0" applyNumberFormat="1" applyBorder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177" fontId="0" fillId="0" borderId="6" xfId="0" applyNumberFormat="1" applyBorder="1">
      <alignment vertical="center"/>
    </xf>
    <xf numFmtId="0" fontId="2" fillId="0" borderId="7" xfId="0" applyFont="1" applyBorder="1">
      <alignment vertical="center"/>
    </xf>
    <xf numFmtId="0" fontId="0" fillId="0" borderId="7" xfId="0" applyBorder="1">
      <alignment vertical="center"/>
    </xf>
    <xf numFmtId="177" fontId="0" fillId="0" borderId="8" xfId="0" applyNumberFormat="1" applyBorder="1">
      <alignment vertical="center"/>
    </xf>
    <xf numFmtId="177" fontId="0" fillId="0" borderId="9" xfId="0" applyNumberFormat="1" applyBorder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3" xfId="0" applyBorder="1">
      <alignment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3AF34-474C-4EBE-BDD3-31AF0A79015E}">
  <dimension ref="A1:H21"/>
  <sheetViews>
    <sheetView showGridLines="0" tabSelected="1" zoomScale="85" zoomScaleNormal="85" workbookViewId="0">
      <selection activeCell="H26" sqref="H26"/>
    </sheetView>
  </sheetViews>
  <sheetFormatPr defaultRowHeight="18.75" x14ac:dyDescent="0.4"/>
  <cols>
    <col min="1" max="1" width="17.25" bestFit="1" customWidth="1"/>
    <col min="4" max="4" width="9" customWidth="1"/>
    <col min="5" max="5" width="8.875" bestFit="1" customWidth="1"/>
    <col min="7" max="8" width="12.625" customWidth="1"/>
  </cols>
  <sheetData>
    <row r="1" spans="1:8" x14ac:dyDescent="0.4">
      <c r="A1" t="s">
        <v>10</v>
      </c>
    </row>
    <row r="2" spans="1:8" x14ac:dyDescent="0.4">
      <c r="A2" s="21"/>
      <c r="B2" s="23" t="s">
        <v>9</v>
      </c>
      <c r="C2" s="23" t="s">
        <v>8</v>
      </c>
      <c r="D2" s="23" t="s">
        <v>5</v>
      </c>
    </row>
    <row r="3" spans="1:8" x14ac:dyDescent="0.4">
      <c r="A3" s="21" t="s">
        <v>7</v>
      </c>
      <c r="B3" s="21">
        <v>2</v>
      </c>
      <c r="C3" s="21">
        <v>8</v>
      </c>
      <c r="D3" s="21">
        <f>B3+C3</f>
        <v>10</v>
      </c>
    </row>
    <row r="4" spans="1:8" x14ac:dyDescent="0.4">
      <c r="A4" s="22" t="s">
        <v>6</v>
      </c>
      <c r="B4" s="22">
        <v>78</v>
      </c>
      <c r="C4" s="22">
        <v>82</v>
      </c>
      <c r="D4" s="21">
        <f>B4+C4</f>
        <v>160</v>
      </c>
    </row>
    <row r="5" spans="1:8" x14ac:dyDescent="0.4">
      <c r="A5" s="21" t="s">
        <v>5</v>
      </c>
      <c r="B5" s="21">
        <f>B3+B4</f>
        <v>80</v>
      </c>
      <c r="C5" s="21">
        <f>C3+C4</f>
        <v>90</v>
      </c>
      <c r="D5" s="21">
        <f>SUM(B3:C4)</f>
        <v>170</v>
      </c>
    </row>
    <row r="6" spans="1:8" x14ac:dyDescent="0.4">
      <c r="E6" s="17"/>
    </row>
    <row r="7" spans="1:8" ht="19.5" thickBot="1" x14ac:dyDescent="0.45">
      <c r="A7" s="20" t="s">
        <v>4</v>
      </c>
      <c r="B7" s="19" t="s">
        <v>3</v>
      </c>
      <c r="C7" s="18" t="s">
        <v>2</v>
      </c>
      <c r="E7" s="17"/>
    </row>
    <row r="8" spans="1:8" x14ac:dyDescent="0.4">
      <c r="A8" s="12"/>
      <c r="B8" s="11">
        <v>0</v>
      </c>
      <c r="C8" s="13">
        <f>HYPGEOMDIST(B8,$B$5,$D$3,$D$5)</f>
        <v>1.3485973854462715E-3</v>
      </c>
      <c r="E8" s="16"/>
    </row>
    <row r="9" spans="1:8" x14ac:dyDescent="0.4">
      <c r="A9" s="12"/>
      <c r="B9" s="11">
        <v>1</v>
      </c>
      <c r="C9" s="10">
        <f>HYPGEOMDIST(B9,$B$5,$D$3,$D$5)</f>
        <v>1.3319480350086642E-2</v>
      </c>
      <c r="E9" s="16"/>
      <c r="F9" s="2"/>
    </row>
    <row r="10" spans="1:8" ht="19.5" thickBot="1" x14ac:dyDescent="0.45">
      <c r="A10" s="12"/>
      <c r="B10" s="11">
        <v>2</v>
      </c>
      <c r="C10" s="7">
        <f>HYPGEOMDIST(B10,$B$5,$D$3,$D$5)</f>
        <v>5.7744820298241413E-2</v>
      </c>
    </row>
    <row r="11" spans="1:8" x14ac:dyDescent="0.4">
      <c r="A11" s="12"/>
      <c r="B11" s="11">
        <v>3</v>
      </c>
      <c r="C11" s="14">
        <f>HYPGEOMDIST(B11,$B$5,$D$3,$D$5)</f>
        <v>0.1447099111088461</v>
      </c>
      <c r="G11" s="2"/>
      <c r="H11" s="15"/>
    </row>
    <row r="12" spans="1:8" x14ac:dyDescent="0.4">
      <c r="A12" s="12"/>
      <c r="B12" s="11">
        <v>4</v>
      </c>
      <c r="C12" s="14">
        <f>HYPGEOMDIST(B12,$B$5,$D$3,$D$5)</f>
        <v>0.23213881573710698</v>
      </c>
      <c r="G12" s="2"/>
      <c r="H12" s="1"/>
    </row>
    <row r="13" spans="1:8" x14ac:dyDescent="0.4">
      <c r="A13" s="12"/>
      <c r="B13" s="11">
        <v>5</v>
      </c>
      <c r="C13" s="14">
        <f>HYPGEOMDIST(B13,$B$5,$D$3,$D$5)</f>
        <v>0.24907129406146092</v>
      </c>
      <c r="G13" s="2"/>
    </row>
    <row r="14" spans="1:8" x14ac:dyDescent="0.4">
      <c r="A14" s="12"/>
      <c r="B14" s="11">
        <v>6</v>
      </c>
      <c r="C14" s="14">
        <f>HYPGEOMDIST(B14,$B$5,$D$3,$D$5)</f>
        <v>0.18101111487024812</v>
      </c>
      <c r="G14" s="2"/>
      <c r="H14" s="1"/>
    </row>
    <row r="15" spans="1:8" ht="19.5" thickBot="1" x14ac:dyDescent="0.45">
      <c r="A15" s="12"/>
      <c r="B15" s="11">
        <v>7</v>
      </c>
      <c r="C15" s="14">
        <f>HYPGEOMDIST(B15,$B$5,$D$3,$D$5)</f>
        <v>8.7979129723470093E-2</v>
      </c>
      <c r="G15" s="2"/>
      <c r="H15" s="1"/>
    </row>
    <row r="16" spans="1:8" x14ac:dyDescent="0.4">
      <c r="A16" s="12"/>
      <c r="B16" s="11">
        <v>8</v>
      </c>
      <c r="C16" s="13">
        <f>HYPGEOMDIST(B16,$B$5,$D$3,$D$5)</f>
        <v>2.7368507683863563E-2</v>
      </c>
      <c r="G16" s="2"/>
      <c r="H16" s="1"/>
    </row>
    <row r="17" spans="1:8" x14ac:dyDescent="0.4">
      <c r="A17" s="12"/>
      <c r="B17" s="11">
        <v>9</v>
      </c>
      <c r="C17" s="10">
        <f>HYPGEOMDIST(B17,$B$5,$D$3,$D$5)</f>
        <v>4.9201811566496507E-3</v>
      </c>
      <c r="G17" s="2"/>
      <c r="H17" s="1"/>
    </row>
    <row r="18" spans="1:8" ht="19.5" thickBot="1" x14ac:dyDescent="0.45">
      <c r="A18" s="9"/>
      <c r="B18" s="8">
        <v>10</v>
      </c>
      <c r="C18" s="7">
        <f>HYPGEOMDIST(B18,$B$5,$D$3,$D$5)</f>
        <v>3.8814762458013743E-4</v>
      </c>
      <c r="G18" s="2"/>
      <c r="H18" s="1"/>
    </row>
    <row r="19" spans="1:8" x14ac:dyDescent="0.4">
      <c r="G19" s="2"/>
      <c r="H19" s="1"/>
    </row>
    <row r="20" spans="1:8" x14ac:dyDescent="0.4">
      <c r="A20" s="6" t="s">
        <v>1</v>
      </c>
      <c r="B20" s="5">
        <f>SUM(C8:C10)</f>
        <v>7.241289803377432E-2</v>
      </c>
      <c r="G20" s="2"/>
      <c r="H20" s="1"/>
    </row>
    <row r="21" spans="1:8" x14ac:dyDescent="0.4">
      <c r="A21" s="4" t="s">
        <v>0</v>
      </c>
      <c r="B21" s="3">
        <f>SUM(C8:C10)+SUM(C16:C18)</f>
        <v>0.10508973449886766</v>
      </c>
      <c r="G21" s="2"/>
      <c r="H21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付録2　Fisherの直接確率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編集部</dc:creator>
  <cp:lastModifiedBy>編集部</cp:lastModifiedBy>
  <dcterms:created xsi:type="dcterms:W3CDTF">2025-10-15T06:29:19Z</dcterms:created>
  <dcterms:modified xsi:type="dcterms:W3CDTF">2025-10-15T06:29:37Z</dcterms:modified>
</cp:coreProperties>
</file>